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rogeham365.sharepoint.com/sites/HAPDrogeham/Gedeelde documenten/Medisch/GGZ/Formulieren 4DKL/"/>
    </mc:Choice>
  </mc:AlternateContent>
  <xr:revisionPtr revIDLastSave="6" documentId="8_{D008779B-B8A3-4F82-931F-36BC41F82AE8}" xr6:coauthVersionLast="47" xr6:coauthVersionMax="47" xr10:uidLastSave="{9D2AE5F5-6E97-483A-8D8E-DEB9A906A21C}"/>
  <bookViews>
    <workbookView xWindow="-108" yWindow="-108" windowWidth="23256" windowHeight="12456" xr2:uid="{4D157601-DF29-433B-9853-826B06000E49}"/>
  </bookViews>
  <sheets>
    <sheet name="Invul" sheetId="1" r:id="rId1"/>
    <sheet name="Samenvatting" sheetId="2" r:id="rId2"/>
    <sheet name="WW" sheetId="3" r:id="rId3"/>
  </sheets>
  <definedNames>
    <definedName name="_xlnm._FilterDatabase" localSheetId="0" hidden="1">Invul!$B$7:$I$72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B2" i="2"/>
  <c r="B3" i="2"/>
  <c r="B1" i="2"/>
  <c r="I23" i="1"/>
  <c r="I24" i="1"/>
  <c r="I25" i="1"/>
  <c r="I26" i="1"/>
  <c r="I27" i="1"/>
  <c r="I28" i="1"/>
  <c r="I29" i="1"/>
  <c r="I30" i="1"/>
  <c r="I31" i="1"/>
  <c r="I32" i="1"/>
  <c r="I33" i="1"/>
  <c r="I34" i="1"/>
  <c r="I38" i="1"/>
  <c r="I39" i="1"/>
  <c r="I40" i="1"/>
  <c r="I44" i="1"/>
  <c r="I45" i="1"/>
  <c r="I46" i="1"/>
  <c r="I47" i="1"/>
  <c r="I48" i="1"/>
  <c r="I49" i="1"/>
  <c r="I50" i="1"/>
  <c r="I51" i="1"/>
  <c r="I52" i="1"/>
  <c r="I57" i="1"/>
  <c r="I58" i="1"/>
  <c r="I59" i="1"/>
  <c r="I63" i="1"/>
  <c r="I64" i="1"/>
  <c r="I65" i="1"/>
  <c r="I66" i="1"/>
  <c r="I67" i="1"/>
  <c r="I68" i="1"/>
  <c r="I69" i="1"/>
  <c r="I70" i="1"/>
  <c r="I71" i="1"/>
  <c r="I72" i="1"/>
  <c r="I9" i="1"/>
  <c r="I10" i="1"/>
  <c r="I11" i="1"/>
  <c r="I12" i="1"/>
  <c r="I13" i="1"/>
  <c r="I14" i="1"/>
  <c r="I15" i="1"/>
  <c r="I16" i="1"/>
  <c r="I17" i="1"/>
  <c r="I18" i="1"/>
  <c r="I19" i="1"/>
  <c r="B6" i="2"/>
  <c r="B7" i="2"/>
  <c r="B8" i="2" l="1"/>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Fam. Prins</author>
  </authors>
  <commentList>
    <comment ref="A1" authorId="0" shapeId="0" xr:uid="{B3699904-D8B3-41F1-8F83-70E23C704898}">
      <text>
        <r>
          <rPr>
            <sz val="9"/>
            <color indexed="81"/>
            <rFont val="Tahoma"/>
            <family val="2"/>
          </rPr>
          <t>Deze vragenlijst betreft verschillende klachten en verschijnselen die u mogelijk heeft. Het gaat steeds om klachten en verschijnselen die u de afgelopen week (de afgelopen 7 dagen met vandaag erbij) heeft ervaren. Klachten die u daarvoor wel had, maar de afgelopen week niet meer, tellen niet mee. Wilt u per klacht aangeven hoe vaak u dit in de afgelopen week bij uzelf heeft opgemerkt, door het hokje aan te kruisen dat staat voor het meest passende antwoord. Dit formulier is in te vullen op de computer door een “x” te typen in het betreffende vakje. Indien u uw antwoord wilt veranderen, kunt u de “x” weghalen door op “Backspace” of “Delete” te drukken en de “x” in een ander vakje te typen.</t>
        </r>
      </text>
    </comment>
  </commentList>
</comments>
</file>

<file path=xl/sharedStrings.xml><?xml version="1.0" encoding="utf-8"?>
<sst xmlns="http://schemas.openxmlformats.org/spreadsheetml/2006/main" count="161" uniqueCount="75">
  <si>
    <t>Duizeligheid of een licht gevoel in het hoofd?</t>
  </si>
  <si>
    <t>Flauw vallen?</t>
  </si>
  <si>
    <t>Pijn in de nek?</t>
  </si>
  <si>
    <t>Pijn in de rug?</t>
  </si>
  <si>
    <t>Overmatige transpiratie?</t>
  </si>
  <si>
    <t>Hartkloppingen?</t>
  </si>
  <si>
    <t>Hoofdpijn?</t>
  </si>
  <si>
    <t>Een opgeblazen gevoel in de buik?</t>
  </si>
  <si>
    <t>Wazig zien of vlekken voor de ogen zien?</t>
  </si>
  <si>
    <t>Benauwdheid?</t>
  </si>
  <si>
    <t xml:space="preserve">Misselijkheid of een maag die van streek is? </t>
  </si>
  <si>
    <t>Pijn in de buik of de maagstreek?</t>
  </si>
  <si>
    <t>Tintelingen in de vingers?</t>
  </si>
  <si>
    <t xml:space="preserve">Een drukkend of beklemmend gevoel op de borst? </t>
  </si>
  <si>
    <t>Pijn in de borst?</t>
  </si>
  <si>
    <t>Neerslachtigheid</t>
  </si>
  <si>
    <t>Zomaar plotseling schrikken?</t>
  </si>
  <si>
    <t xml:space="preserve">Piekeren? </t>
  </si>
  <si>
    <t xml:space="preserve">Onrustig slapen? </t>
  </si>
  <si>
    <t xml:space="preserve">Onbestemde angstgevoelens? </t>
  </si>
  <si>
    <t>Lusteloosheid?</t>
  </si>
  <si>
    <t xml:space="preserve">Beven in gezelschap van andere mensen? </t>
  </si>
  <si>
    <t xml:space="preserve">Angst- of paniekaanvallen? </t>
  </si>
  <si>
    <t>Gespannen?</t>
  </si>
  <si>
    <t>Snel geïrriteerd?</t>
  </si>
  <si>
    <t>Angstig?</t>
  </si>
  <si>
    <t xml:space="preserve">Dat alles zinloos is? </t>
  </si>
  <si>
    <t>Dat u tot niets meer kunt komen?</t>
  </si>
  <si>
    <t xml:space="preserve">Dat het leven niet de moeite waard is? </t>
  </si>
  <si>
    <t xml:space="preserve">Dat u geen belangstelling meer kunt opbrengen voor de mensen en dingen om u heen? </t>
  </si>
  <si>
    <t>Dat u het niet meer aankunt?</t>
  </si>
  <si>
    <t xml:space="preserve">Dat het beter zou zijn als u maar dood was? </t>
  </si>
  <si>
    <t xml:space="preserve">Dat u nergens meer plezier in kunt hebben? </t>
  </si>
  <si>
    <t xml:space="preserve">Dat er geen uitweg is uit uw situatie? </t>
  </si>
  <si>
    <t xml:space="preserve">Dat u er niet meer tegenop kunt? </t>
  </si>
  <si>
    <t xml:space="preserve">Dat u nergens meer zin in hebt? </t>
  </si>
  <si>
    <t xml:space="preserve">Moeite met helder denken? </t>
  </si>
  <si>
    <t xml:space="preserve">Moeite om in slaap te komen? </t>
  </si>
  <si>
    <t xml:space="preserve">Angst om alleen het huis uit te gaan? </t>
  </si>
  <si>
    <t xml:space="preserve">Snel emotioneel? </t>
  </si>
  <si>
    <t>Angstig voor iets waarvoor u helemaal niet bang zou hoeven te zijn? (bijvoorbeeld dieren, hoogten, kleine ruimten)</t>
  </si>
  <si>
    <t xml:space="preserve">Bang om te reizen in bussen, treinen of trams? </t>
  </si>
  <si>
    <t xml:space="preserve">Bang om in verlegenheid te raken in het gezelschap van andere mensen? </t>
  </si>
  <si>
    <t xml:space="preserve">Heeft u de afgelopen week weleens een gevoel of u door een onbekend gevaar bedreigd wordt? </t>
  </si>
  <si>
    <t xml:space="preserve">Denkt u de afgelopen week weleens "was ik maar dood"? </t>
  </si>
  <si>
    <t>Schieten u de afgelopen week weleens beelden in gedachten over (een) aangrijpende gebeurtenis(sen) die u heeft meegemaakt?</t>
  </si>
  <si>
    <t xml:space="preserve">Moet u de afgelopen week bepaalde plaatsen vermijden omdat u er angstig van wordt? </t>
  </si>
  <si>
    <t xml:space="preserve">Moet u de afgelopen week sommige handelingen een aantal keren herhalen voordat u iets anders kunt gaan doen? </t>
  </si>
  <si>
    <r>
      <rPr>
        <b/>
        <sz val="11"/>
        <color theme="1"/>
        <rFont val="Calibri"/>
        <family val="2"/>
        <scheme val="minor"/>
      </rPr>
      <t xml:space="preserve">Bent u de </t>
    </r>
    <r>
      <rPr>
        <b/>
        <u/>
        <sz val="11"/>
        <color theme="1"/>
        <rFont val="Calibri"/>
        <family val="2"/>
        <scheme val="minor"/>
      </rPr>
      <t>afgelopen week</t>
    </r>
    <r>
      <rPr>
        <b/>
        <sz val="11"/>
        <color theme="1"/>
        <rFont val="Calibri"/>
        <family val="2"/>
        <scheme val="minor"/>
      </rPr>
      <t xml:space="preserve">: </t>
    </r>
  </si>
  <si>
    <r>
      <rPr>
        <b/>
        <sz val="11"/>
        <color theme="1"/>
        <rFont val="Calibri"/>
        <family val="2"/>
        <scheme val="minor"/>
      </rPr>
      <t xml:space="preserve">Heeft u de </t>
    </r>
    <r>
      <rPr>
        <b/>
        <u/>
        <sz val="11"/>
        <color theme="1"/>
        <rFont val="Calibri"/>
        <family val="2"/>
        <scheme val="minor"/>
      </rPr>
      <t>afgelopen week</t>
    </r>
    <r>
      <rPr>
        <b/>
        <sz val="11"/>
        <color theme="1"/>
        <rFont val="Calibri"/>
        <family val="2"/>
        <scheme val="minor"/>
      </rPr>
      <t>:</t>
    </r>
    <r>
      <rPr>
        <sz val="11"/>
        <color theme="1"/>
        <rFont val="Calibri"/>
        <family val="2"/>
        <scheme val="minor"/>
      </rPr>
      <t xml:space="preserve"> </t>
    </r>
  </si>
  <si>
    <r>
      <rPr>
        <b/>
        <sz val="11"/>
        <color theme="1"/>
        <rFont val="Calibri"/>
        <family val="2"/>
        <scheme val="minor"/>
      </rPr>
      <t xml:space="preserve">Heeft u de </t>
    </r>
    <r>
      <rPr>
        <b/>
        <u/>
        <sz val="11"/>
        <color theme="1"/>
        <rFont val="Calibri"/>
        <family val="2"/>
        <scheme val="minor"/>
      </rPr>
      <t xml:space="preserve">afgelopen week </t>
    </r>
    <r>
      <rPr>
        <b/>
        <sz val="11"/>
        <color theme="1"/>
        <rFont val="Calibri"/>
        <family val="2"/>
        <scheme val="minor"/>
      </rPr>
      <t xml:space="preserve">het gevoel: </t>
    </r>
  </si>
  <si>
    <r>
      <rPr>
        <b/>
        <sz val="11"/>
        <color theme="1"/>
        <rFont val="Calibri"/>
        <family val="2"/>
        <scheme val="minor"/>
      </rPr>
      <t xml:space="preserve">Voelt u zich de </t>
    </r>
    <r>
      <rPr>
        <b/>
        <u/>
        <sz val="11"/>
        <color theme="1"/>
        <rFont val="Calibri"/>
        <family val="2"/>
        <scheme val="minor"/>
      </rPr>
      <t>afgelopen week</t>
    </r>
    <r>
      <rPr>
        <b/>
        <sz val="11"/>
        <color theme="1"/>
        <rFont val="Calibri"/>
        <family val="2"/>
        <scheme val="minor"/>
      </rPr>
      <t xml:space="preserve">: </t>
    </r>
  </si>
  <si>
    <r>
      <rPr>
        <b/>
        <sz val="11"/>
        <color theme="1"/>
        <rFont val="Calibri"/>
        <family val="2"/>
        <scheme val="minor"/>
      </rPr>
      <t xml:space="preserve">Heeft u de </t>
    </r>
    <r>
      <rPr>
        <b/>
        <u/>
        <sz val="11"/>
        <color theme="1"/>
        <rFont val="Calibri"/>
        <family val="2"/>
        <scheme val="minor"/>
      </rPr>
      <t>afgelopen week</t>
    </r>
    <r>
      <rPr>
        <b/>
        <sz val="11"/>
        <color theme="1"/>
        <rFont val="Calibri"/>
        <family val="2"/>
        <scheme val="minor"/>
      </rPr>
      <t xml:space="preserve"> last van: </t>
    </r>
  </si>
  <si>
    <r>
      <t xml:space="preserve">Heeft u de </t>
    </r>
    <r>
      <rPr>
        <b/>
        <u/>
        <sz val="11"/>
        <color theme="1"/>
        <rFont val="Calibri"/>
        <family val="2"/>
        <scheme val="minor"/>
      </rPr>
      <t>afgelopen week</t>
    </r>
    <r>
      <rPr>
        <b/>
        <sz val="11"/>
        <color theme="1"/>
        <rFont val="Calibri"/>
        <family val="2"/>
        <scheme val="minor"/>
      </rPr>
      <t xml:space="preserve"> last van: </t>
    </r>
  </si>
  <si>
    <t>NAAM</t>
  </si>
  <si>
    <t>GEBOORTEDATUM</t>
  </si>
  <si>
    <t>INVULDATUM</t>
  </si>
  <si>
    <t>Categorie</t>
  </si>
  <si>
    <t xml:space="preserve">Nee </t>
  </si>
  <si>
    <t>Soms</t>
  </si>
  <si>
    <t>Regelmatig</t>
  </si>
  <si>
    <t>Vaak</t>
  </si>
  <si>
    <t>Heel vaak of voortdurend</t>
  </si>
  <si>
    <t>Score</t>
  </si>
  <si>
    <t>Distress</t>
  </si>
  <si>
    <t>Somatisatie</t>
  </si>
  <si>
    <t>Depressie</t>
  </si>
  <si>
    <t>Angst</t>
  </si>
  <si>
    <t>Matig verhoogd</t>
  </si>
  <si>
    <t>Sterk verhoogd</t>
  </si>
  <si>
    <t>&gt;</t>
  </si>
  <si>
    <t>Janske</t>
  </si>
  <si>
    <t>Pijnlijke spieren?</t>
  </si>
  <si>
    <t xml:space="preserve">Moet u de afgelopen week weleens uw best doen om gedachten of herinneringen aan (een) aangrijpende gebeurtenis(sen) van u af te zetten? </t>
  </si>
  <si>
    <t>Uitleg over de vragenlijst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</si>
</sst>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 mmmm\ yyyy;@"/>
  </numFmts>
  <fonts count="7" x14ac:knownFonts="1">
    <font>
      <sz val="11"/>
      <color theme="1"/>
      <name val="Calibri"/>
      <family val="2"/>
      <scheme val="minor"/>
    </font>
    <font>
      <b/>
      <sz val="11"/>
      <color theme="1"/>
      <name val="Calibri"/>
      <family val="2"/>
      <scheme val="minor"/>
    </font>
    <font>
      <b/>
      <u/>
      <sz val="11"/>
      <color theme="1"/>
      <name val="Calibri"/>
      <family val="2"/>
      <scheme val="minor"/>
    </font>
    <font>
      <b/>
      <sz val="20"/>
      <color theme="1"/>
      <name val="Calibri"/>
      <family val="2"/>
      <scheme val="minor"/>
    </font>
    <font>
      <sz val="11"/>
      <color theme="8" tint="0.59999389629810485"/>
      <name val="Calibri"/>
      <family val="2"/>
      <scheme val="minor"/>
    </font>
    <font>
      <sz val="9"/>
      <color indexed="81"/>
      <name val="Tahoma"/>
      <family val="2"/>
    </font>
    <font>
      <b/>
      <sz val="16"/>
      <color theme="1"/>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3" fillId="0" borderId="1" xfId="0" applyFont="1" applyBorder="1" applyAlignment="1">
      <alignment horizontal="center" vertical="center" wrapText="1"/>
    </xf>
    <xf numFmtId="0" fontId="0" fillId="2" borderId="0" xfId="0" applyFill="1"/>
    <xf numFmtId="0" fontId="1" fillId="2" borderId="0" xfId="0" applyFont="1" applyFill="1" applyAlignment="1">
      <alignment wrapText="1"/>
    </xf>
    <xf numFmtId="0" fontId="0" fillId="2" borderId="0" xfId="0" applyFill="1" applyAlignment="1">
      <alignment horizontal="right" vertical="center"/>
    </xf>
    <xf numFmtId="0" fontId="0" fillId="2" borderId="0" xfId="0" applyFill="1" applyAlignment="1">
      <alignment horizontal="left" vertical="center" wrapText="1"/>
    </xf>
    <xf numFmtId="0" fontId="0" fillId="2" borderId="0" xfId="0" applyFill="1" applyAlignment="1">
      <alignment horizontal="left" vertical="center"/>
    </xf>
    <xf numFmtId="0" fontId="1" fillId="2" borderId="0" xfId="0" applyFont="1" applyFill="1"/>
    <xf numFmtId="0" fontId="0" fillId="2" borderId="0" xfId="0" applyFill="1" applyAlignment="1">
      <alignment horizontal="center" wrapText="1"/>
    </xf>
    <xf numFmtId="49" fontId="0" fillId="3" borderId="1" xfId="0" applyNumberFormat="1"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1" xfId="0" applyFill="1" applyBorder="1" applyAlignment="1" applyProtection="1">
      <alignment horizontal="center" wrapText="1"/>
      <protection locked="0"/>
    </xf>
    <xf numFmtId="0" fontId="0" fillId="2" borderId="0" xfId="0" applyFill="1" applyAlignment="1">
      <alignment horizontal="center"/>
    </xf>
    <xf numFmtId="49" fontId="0" fillId="0" borderId="0" xfId="0" applyNumberFormat="1"/>
    <xf numFmtId="0" fontId="0" fillId="2" borderId="0" xfId="0" applyFill="1" applyAlignment="1">
      <alignment vertical="center"/>
    </xf>
    <xf numFmtId="0" fontId="0" fillId="2" borderId="0" xfId="0" applyFill="1" applyAlignment="1">
      <alignment wrapText="1"/>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4" fillId="2" borderId="0" xfId="0" applyFont="1" applyFill="1" applyAlignment="1">
      <alignment horizontal="center"/>
    </xf>
    <xf numFmtId="0" fontId="4" fillId="2" borderId="0" xfId="0" applyFont="1" applyFill="1" applyAlignment="1">
      <alignment horizontal="center" wrapText="1"/>
    </xf>
    <xf numFmtId="0" fontId="0" fillId="2" borderId="0" xfId="0" applyFill="1" applyAlignment="1">
      <alignment vertical="top" wrapText="1"/>
    </xf>
    <xf numFmtId="0" fontId="1" fillId="2" borderId="0" xfId="0" applyFont="1" applyFill="1" applyAlignment="1">
      <alignment vertical="top" wrapText="1"/>
    </xf>
    <xf numFmtId="0" fontId="0" fillId="2" borderId="1" xfId="0" applyFill="1" applyBorder="1" applyAlignment="1">
      <alignment vertical="top" wrapText="1"/>
    </xf>
    <xf numFmtId="0" fontId="0" fillId="0" borderId="0" xfId="0" applyAlignment="1">
      <alignment wrapText="1"/>
    </xf>
    <xf numFmtId="0" fontId="6" fillId="4" borderId="2" xfId="0" applyFont="1" applyFill="1" applyBorder="1" applyAlignment="1">
      <alignment horizontal="center"/>
    </xf>
    <xf numFmtId="0" fontId="6" fillId="4" borderId="3" xfId="0" applyFont="1" applyFill="1" applyBorder="1" applyAlignment="1">
      <alignment horizontal="center"/>
    </xf>
    <xf numFmtId="0" fontId="0" fillId="0" borderId="1" xfId="0"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0" fontId="1" fillId="2" borderId="0" xfId="0" applyFont="1" applyFill="1" applyAlignment="1">
      <alignment horizontal="right"/>
    </xf>
    <xf numFmtId="0" fontId="0" fillId="0" borderId="1" xfId="0" applyBorder="1" applyAlignment="1" applyProtection="1">
      <alignment horizontal="center"/>
      <protection locked="0"/>
    </xf>
    <xf numFmtId="0" fontId="0" fillId="0" borderId="1" xfId="0" applyBorder="1" applyAlignment="1">
      <alignment horizontal="center"/>
    </xf>
    <xf numFmtId="164" fontId="0" fillId="0" borderId="1" xfId="0" applyNumberFormat="1" applyBorder="1" applyAlignment="1">
      <alignment horizontal="center"/>
    </xf>
  </cellXfs>
  <cellStyles count="1">
    <cellStyle name="Standaard" xfId="0" builtinId="0"/>
  </cellStyles>
  <dxfs count="88">
    <dxf>
      <font>
        <color theme="5"/>
      </font>
      <fill>
        <patternFill>
          <bgColor theme="7" tint="0.39994506668294322"/>
        </patternFill>
      </fill>
    </dxf>
    <dxf>
      <font>
        <color rgb="FF9C0006"/>
      </font>
      <fill>
        <patternFill>
          <bgColor rgb="FFFFC7CE"/>
        </patternFill>
      </fill>
    </dxf>
    <dxf>
      <font>
        <color theme="5"/>
      </font>
      <fill>
        <patternFill>
          <bgColor theme="7" tint="0.39994506668294322"/>
        </patternFill>
      </fill>
    </dxf>
    <dxf>
      <font>
        <color rgb="FF9C0006"/>
      </font>
      <fill>
        <patternFill>
          <bgColor rgb="FFFFC7CE"/>
        </patternFill>
      </fill>
    </dxf>
    <dxf>
      <font>
        <color theme="5"/>
      </font>
      <fill>
        <patternFill>
          <bgColor theme="7" tint="0.39994506668294322"/>
        </patternFill>
      </fill>
    </dxf>
    <dxf>
      <font>
        <color rgb="FF9C0006"/>
      </font>
      <fill>
        <patternFill>
          <bgColor rgb="FFFFC7CE"/>
        </patternFill>
      </fill>
    </dxf>
    <dxf>
      <font>
        <color theme="5"/>
      </font>
      <fill>
        <patternFill>
          <bgColor theme="7" tint="0.39994506668294322"/>
        </patternFill>
      </fill>
    </dxf>
    <dxf>
      <font>
        <color rgb="FF9C0006"/>
      </font>
      <fill>
        <patternFill>
          <bgColor rgb="FFFFC7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ont>
        <b/>
        <i val="0"/>
        <color rgb="FFFF0000"/>
      </font>
      <fill>
        <gradientFill degree="90">
          <stop position="0">
            <color theme="0"/>
          </stop>
          <stop position="1">
            <color rgb="FFFF5050"/>
          </stop>
        </gradient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FF5050"/>
      <color rgb="FFFE7972"/>
      <color rgb="FF0000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D4CB5-785A-49EB-89FD-869D0591B4A3}">
  <dimension ref="A1:K73"/>
  <sheetViews>
    <sheetView tabSelected="1" zoomScaleNormal="100" workbookViewId="0">
      <pane ySplit="5" topLeftCell="A6" activePane="bottomLeft" state="frozen"/>
      <selection pane="bottomLeft" activeCell="D8" sqref="D8"/>
    </sheetView>
  </sheetViews>
  <sheetFormatPr defaultColWidth="8.6640625" defaultRowHeight="14.4" x14ac:dyDescent="0.3"/>
  <cols>
    <col min="1" max="1" width="5.44140625" customWidth="1"/>
    <col min="2" max="2" width="45.109375" style="23" bestFit="1" customWidth="1"/>
    <col min="3" max="3" width="10.44140625" hidden="1" customWidth="1"/>
    <col min="4" max="7" width="12.5546875" customWidth="1"/>
    <col min="8" max="8" width="12.5546875" style="23" customWidth="1"/>
    <col min="9" max="9" width="1.5546875" hidden="1" customWidth="1"/>
    <col min="12" max="12" width="10" bestFit="1" customWidth="1"/>
  </cols>
  <sheetData>
    <row r="1" spans="1:11" ht="21" x14ac:dyDescent="0.4">
      <c r="A1" s="24" t="s">
        <v>74</v>
      </c>
      <c r="B1" s="25"/>
      <c r="C1" s="3"/>
      <c r="D1" s="3"/>
      <c r="E1" s="3"/>
      <c r="F1" s="3"/>
      <c r="G1" s="3"/>
      <c r="H1" s="3"/>
      <c r="I1" s="3"/>
      <c r="J1" s="3"/>
    </row>
    <row r="2" spans="1:11" ht="20.100000000000001" customHeight="1" x14ac:dyDescent="0.3">
      <c r="A2" s="28" t="s">
        <v>54</v>
      </c>
      <c r="B2" s="28"/>
      <c r="C2" s="2"/>
      <c r="D2" s="29"/>
      <c r="E2" s="29"/>
      <c r="F2" s="29"/>
      <c r="G2" s="29"/>
      <c r="H2" s="29"/>
      <c r="I2" s="2"/>
      <c r="J2" s="12"/>
      <c r="K2" s="13"/>
    </row>
    <row r="3" spans="1:11" ht="20.100000000000001" customHeight="1" x14ac:dyDescent="0.3">
      <c r="A3" s="28" t="s">
        <v>55</v>
      </c>
      <c r="B3" s="28"/>
      <c r="C3" s="14"/>
      <c r="D3" s="26"/>
      <c r="E3" s="26"/>
      <c r="F3" s="26"/>
      <c r="G3" s="26"/>
      <c r="H3" s="26"/>
      <c r="I3" s="2"/>
      <c r="J3" s="2"/>
    </row>
    <row r="4" spans="1:11" ht="20.100000000000001" customHeight="1" x14ac:dyDescent="0.3">
      <c r="A4" s="28" t="s">
        <v>56</v>
      </c>
      <c r="B4" s="28"/>
      <c r="C4" s="14"/>
      <c r="D4" s="27"/>
      <c r="E4" s="26"/>
      <c r="F4" s="26"/>
      <c r="G4" s="26"/>
      <c r="H4" s="26"/>
      <c r="I4" s="2"/>
      <c r="J4" s="2"/>
    </row>
    <row r="5" spans="1:11" x14ac:dyDescent="0.3">
      <c r="A5" s="2"/>
      <c r="B5" s="15"/>
      <c r="C5" s="2"/>
      <c r="D5" s="2"/>
      <c r="E5" s="2"/>
      <c r="F5" s="2"/>
      <c r="G5" s="2"/>
      <c r="H5" s="15"/>
      <c r="I5" s="2"/>
      <c r="J5" s="2"/>
    </row>
    <row r="6" spans="1:11" ht="28.8" x14ac:dyDescent="0.3">
      <c r="A6" s="2"/>
      <c r="B6" s="3" t="s">
        <v>53</v>
      </c>
      <c r="C6" s="2"/>
      <c r="D6" s="16" t="s">
        <v>58</v>
      </c>
      <c r="E6" s="16" t="s">
        <v>59</v>
      </c>
      <c r="F6" s="16" t="s">
        <v>60</v>
      </c>
      <c r="G6" s="16" t="s">
        <v>61</v>
      </c>
      <c r="H6" s="17" t="s">
        <v>62</v>
      </c>
      <c r="I6" s="2"/>
      <c r="J6" s="2"/>
    </row>
    <row r="7" spans="1:11" x14ac:dyDescent="0.3">
      <c r="A7" s="2"/>
      <c r="B7" s="15"/>
      <c r="C7" s="7" t="s">
        <v>57</v>
      </c>
      <c r="D7" s="18">
        <v>0</v>
      </c>
      <c r="E7" s="18">
        <v>1</v>
      </c>
      <c r="F7" s="18">
        <v>2</v>
      </c>
      <c r="G7" s="18">
        <v>2</v>
      </c>
      <c r="H7" s="19">
        <v>2</v>
      </c>
      <c r="I7" s="2" t="s">
        <v>63</v>
      </c>
      <c r="J7" s="2"/>
    </row>
    <row r="8" spans="1:11" x14ac:dyDescent="0.3">
      <c r="A8" s="2">
        <v>1</v>
      </c>
      <c r="B8" s="20" t="s">
        <v>0</v>
      </c>
      <c r="C8" s="2" t="s">
        <v>65</v>
      </c>
      <c r="D8" s="9"/>
      <c r="E8" s="10"/>
      <c r="F8" s="10"/>
      <c r="G8" s="10"/>
      <c r="H8" s="11"/>
      <c r="I8" s="2">
        <f t="shared" ref="I8:I19" si="0">IF(D8="x",$D$7,IF(E8="x",$E$7,IF(F8="x",$F$7,IF(G8="x",$G$7,IF(H8="x",$H$7,0)))))</f>
        <v>0</v>
      </c>
      <c r="J8" s="2"/>
    </row>
    <row r="9" spans="1:11" x14ac:dyDescent="0.3">
      <c r="A9" s="2">
        <v>2</v>
      </c>
      <c r="B9" s="20" t="s">
        <v>72</v>
      </c>
      <c r="C9" s="2" t="s">
        <v>65</v>
      </c>
      <c r="D9" s="9"/>
      <c r="E9" s="10"/>
      <c r="F9" s="10"/>
      <c r="G9" s="10"/>
      <c r="H9" s="11"/>
      <c r="I9" s="2">
        <f t="shared" si="0"/>
        <v>0</v>
      </c>
      <c r="J9" s="2"/>
    </row>
    <row r="10" spans="1:11" x14ac:dyDescent="0.3">
      <c r="A10" s="2">
        <v>3</v>
      </c>
      <c r="B10" s="20" t="s">
        <v>1</v>
      </c>
      <c r="C10" s="2" t="s">
        <v>65</v>
      </c>
      <c r="D10" s="9"/>
      <c r="E10" s="10"/>
      <c r="F10" s="10"/>
      <c r="G10" s="10"/>
      <c r="H10" s="11"/>
      <c r="I10" s="2">
        <f t="shared" si="0"/>
        <v>0</v>
      </c>
      <c r="J10" s="2"/>
    </row>
    <row r="11" spans="1:11" x14ac:dyDescent="0.3">
      <c r="A11" s="2">
        <v>4</v>
      </c>
      <c r="B11" s="20" t="s">
        <v>2</v>
      </c>
      <c r="C11" s="2" t="s">
        <v>65</v>
      </c>
      <c r="D11" s="9"/>
      <c r="E11" s="10"/>
      <c r="F11" s="10"/>
      <c r="G11" s="10"/>
      <c r="H11" s="11"/>
      <c r="I11" s="2">
        <f t="shared" si="0"/>
        <v>0</v>
      </c>
      <c r="J11" s="2"/>
    </row>
    <row r="12" spans="1:11" x14ac:dyDescent="0.3">
      <c r="A12" s="2">
        <v>5</v>
      </c>
      <c r="B12" s="20" t="s">
        <v>3</v>
      </c>
      <c r="C12" s="2" t="s">
        <v>65</v>
      </c>
      <c r="D12" s="9"/>
      <c r="E12" s="10"/>
      <c r="F12" s="10"/>
      <c r="G12" s="10"/>
      <c r="H12" s="11"/>
      <c r="I12" s="2">
        <f t="shared" si="0"/>
        <v>0</v>
      </c>
      <c r="J12" s="2"/>
    </row>
    <row r="13" spans="1:11" x14ac:dyDescent="0.3">
      <c r="A13" s="2">
        <v>6</v>
      </c>
      <c r="B13" s="20" t="s">
        <v>4</v>
      </c>
      <c r="C13" s="2" t="s">
        <v>65</v>
      </c>
      <c r="D13" s="9"/>
      <c r="E13" s="10"/>
      <c r="F13" s="10"/>
      <c r="G13" s="10"/>
      <c r="H13" s="11"/>
      <c r="I13" s="2">
        <f t="shared" si="0"/>
        <v>0</v>
      </c>
      <c r="J13" s="2"/>
    </row>
    <row r="14" spans="1:11" x14ac:dyDescent="0.3">
      <c r="A14" s="2">
        <v>7</v>
      </c>
      <c r="B14" s="20" t="s">
        <v>5</v>
      </c>
      <c r="C14" s="2" t="s">
        <v>65</v>
      </c>
      <c r="D14" s="9"/>
      <c r="E14" s="10"/>
      <c r="F14" s="10"/>
      <c r="G14" s="10"/>
      <c r="H14" s="11"/>
      <c r="I14" s="2">
        <f t="shared" si="0"/>
        <v>0</v>
      </c>
      <c r="J14" s="2"/>
    </row>
    <row r="15" spans="1:11" x14ac:dyDescent="0.3">
      <c r="A15" s="2">
        <v>8</v>
      </c>
      <c r="B15" s="20" t="s">
        <v>6</v>
      </c>
      <c r="C15" s="2" t="s">
        <v>65</v>
      </c>
      <c r="D15" s="9"/>
      <c r="E15" s="10"/>
      <c r="F15" s="10"/>
      <c r="G15" s="10"/>
      <c r="H15" s="11"/>
      <c r="I15" s="2">
        <f t="shared" si="0"/>
        <v>0</v>
      </c>
      <c r="J15" s="2"/>
    </row>
    <row r="16" spans="1:11" x14ac:dyDescent="0.3">
      <c r="A16" s="2">
        <v>9</v>
      </c>
      <c r="B16" s="20" t="s">
        <v>7</v>
      </c>
      <c r="C16" s="2" t="s">
        <v>65</v>
      </c>
      <c r="D16" s="9"/>
      <c r="E16" s="10"/>
      <c r="F16" s="10"/>
      <c r="G16" s="10"/>
      <c r="H16" s="11"/>
      <c r="I16" s="2">
        <f t="shared" si="0"/>
        <v>0</v>
      </c>
      <c r="J16" s="2"/>
    </row>
    <row r="17" spans="1:10" x14ac:dyDescent="0.3">
      <c r="A17" s="2">
        <v>10</v>
      </c>
      <c r="B17" s="20" t="s">
        <v>8</v>
      </c>
      <c r="C17" s="2" t="s">
        <v>65</v>
      </c>
      <c r="D17" s="9"/>
      <c r="E17" s="10"/>
      <c r="F17" s="10"/>
      <c r="G17" s="10"/>
      <c r="H17" s="11"/>
      <c r="I17" s="2">
        <f t="shared" si="0"/>
        <v>0</v>
      </c>
      <c r="J17" s="2"/>
    </row>
    <row r="18" spans="1:10" x14ac:dyDescent="0.3">
      <c r="A18" s="2">
        <v>11</v>
      </c>
      <c r="B18" s="20" t="s">
        <v>9</v>
      </c>
      <c r="C18" s="2" t="s">
        <v>65</v>
      </c>
      <c r="D18" s="9"/>
      <c r="E18" s="10"/>
      <c r="F18" s="10"/>
      <c r="G18" s="10"/>
      <c r="H18" s="11"/>
      <c r="I18" s="2">
        <f t="shared" si="0"/>
        <v>0</v>
      </c>
      <c r="J18" s="2"/>
    </row>
    <row r="19" spans="1:10" x14ac:dyDescent="0.3">
      <c r="A19" s="2">
        <v>12</v>
      </c>
      <c r="B19" s="20" t="s">
        <v>10</v>
      </c>
      <c r="C19" s="2" t="s">
        <v>65</v>
      </c>
      <c r="D19" s="9"/>
      <c r="E19" s="10"/>
      <c r="F19" s="10"/>
      <c r="G19" s="10"/>
      <c r="H19" s="11"/>
      <c r="I19" s="2">
        <f t="shared" si="0"/>
        <v>0</v>
      </c>
      <c r="J19" s="2"/>
    </row>
    <row r="20" spans="1:10" x14ac:dyDescent="0.3">
      <c r="A20" s="2"/>
      <c r="B20" s="20"/>
      <c r="C20" s="2"/>
      <c r="D20" s="2"/>
      <c r="E20" s="2"/>
      <c r="F20" s="2"/>
      <c r="G20" s="2"/>
      <c r="H20" s="15"/>
      <c r="I20" s="2"/>
      <c r="J20" s="2"/>
    </row>
    <row r="21" spans="1:10" ht="28.8" x14ac:dyDescent="0.3">
      <c r="A21" s="2"/>
      <c r="B21" s="21" t="s">
        <v>52</v>
      </c>
      <c r="C21" s="2"/>
      <c r="D21" s="16" t="s">
        <v>58</v>
      </c>
      <c r="E21" s="16" t="s">
        <v>59</v>
      </c>
      <c r="F21" s="16" t="s">
        <v>60</v>
      </c>
      <c r="G21" s="16" t="s">
        <v>61</v>
      </c>
      <c r="H21" s="17" t="s">
        <v>62</v>
      </c>
      <c r="I21" s="2"/>
      <c r="J21" s="2"/>
    </row>
    <row r="22" spans="1:10" x14ac:dyDescent="0.3">
      <c r="A22" s="2"/>
      <c r="B22" s="20"/>
      <c r="C22" s="2"/>
      <c r="D22" s="2"/>
      <c r="E22" s="2"/>
      <c r="F22" s="2"/>
      <c r="G22" s="2"/>
      <c r="H22" s="15"/>
      <c r="I22" s="2"/>
      <c r="J22" s="2"/>
    </row>
    <row r="23" spans="1:10" x14ac:dyDescent="0.3">
      <c r="A23" s="2">
        <v>13</v>
      </c>
      <c r="B23" s="22" t="s">
        <v>11</v>
      </c>
      <c r="C23" s="2" t="s">
        <v>65</v>
      </c>
      <c r="D23" s="9"/>
      <c r="E23" s="10"/>
      <c r="F23" s="10"/>
      <c r="G23" s="10"/>
      <c r="H23" s="11"/>
      <c r="I23" s="2">
        <f t="shared" ref="I23:I34" si="1">IF(D23="x",$D$7,IF(E23="x",$E$7,IF(F23="x",$F$7,IF(G23="x",$G$7,IF(H23="x",$H$7,0)))))</f>
        <v>0</v>
      </c>
      <c r="J23" s="2"/>
    </row>
    <row r="24" spans="1:10" x14ac:dyDescent="0.3">
      <c r="A24" s="2">
        <v>14</v>
      </c>
      <c r="B24" s="22" t="s">
        <v>12</v>
      </c>
      <c r="C24" s="2" t="s">
        <v>65</v>
      </c>
      <c r="D24" s="9"/>
      <c r="E24" s="10"/>
      <c r="F24" s="10"/>
      <c r="G24" s="10"/>
      <c r="H24" s="11"/>
      <c r="I24" s="2">
        <f t="shared" si="1"/>
        <v>0</v>
      </c>
      <c r="J24" s="2"/>
    </row>
    <row r="25" spans="1:10" x14ac:dyDescent="0.3">
      <c r="A25" s="2">
        <v>15</v>
      </c>
      <c r="B25" s="22" t="s">
        <v>13</v>
      </c>
      <c r="C25" s="2" t="s">
        <v>65</v>
      </c>
      <c r="D25" s="9"/>
      <c r="E25" s="10"/>
      <c r="F25" s="10"/>
      <c r="G25" s="10"/>
      <c r="H25" s="11"/>
      <c r="I25" s="2">
        <f t="shared" si="1"/>
        <v>0</v>
      </c>
      <c r="J25" s="2"/>
    </row>
    <row r="26" spans="1:10" x14ac:dyDescent="0.3">
      <c r="A26" s="2">
        <v>16</v>
      </c>
      <c r="B26" s="22" t="s">
        <v>14</v>
      </c>
      <c r="C26" s="2" t="s">
        <v>65</v>
      </c>
      <c r="D26" s="9"/>
      <c r="E26" s="10"/>
      <c r="F26" s="10"/>
      <c r="G26" s="10"/>
      <c r="H26" s="11"/>
      <c r="I26" s="2">
        <f t="shared" si="1"/>
        <v>0</v>
      </c>
      <c r="J26" s="2"/>
    </row>
    <row r="27" spans="1:10" x14ac:dyDescent="0.3">
      <c r="A27" s="2">
        <v>17</v>
      </c>
      <c r="B27" s="22" t="s">
        <v>15</v>
      </c>
      <c r="C27" s="2" t="s">
        <v>64</v>
      </c>
      <c r="D27" s="9"/>
      <c r="E27" s="10"/>
      <c r="F27" s="10"/>
      <c r="G27" s="10"/>
      <c r="H27" s="11"/>
      <c r="I27" s="2">
        <f t="shared" si="1"/>
        <v>0</v>
      </c>
      <c r="J27" s="2"/>
    </row>
    <row r="28" spans="1:10" x14ac:dyDescent="0.3">
      <c r="A28" s="2">
        <v>18</v>
      </c>
      <c r="B28" s="22" t="s">
        <v>16</v>
      </c>
      <c r="C28" s="2" t="s">
        <v>67</v>
      </c>
      <c r="D28" s="9"/>
      <c r="E28" s="10"/>
      <c r="F28" s="10"/>
      <c r="G28" s="10"/>
      <c r="H28" s="11"/>
      <c r="I28" s="2">
        <f t="shared" si="1"/>
        <v>0</v>
      </c>
      <c r="J28" s="2"/>
    </row>
    <row r="29" spans="1:10" x14ac:dyDescent="0.3">
      <c r="A29" s="2">
        <v>19</v>
      </c>
      <c r="B29" s="22" t="s">
        <v>17</v>
      </c>
      <c r="C29" s="2" t="s">
        <v>64</v>
      </c>
      <c r="D29" s="9"/>
      <c r="E29" s="10"/>
      <c r="F29" s="10"/>
      <c r="G29" s="10"/>
      <c r="H29" s="11"/>
      <c r="I29" s="2">
        <f t="shared" si="1"/>
        <v>0</v>
      </c>
      <c r="J29" s="2"/>
    </row>
    <row r="30" spans="1:10" x14ac:dyDescent="0.3">
      <c r="A30" s="2">
        <v>20</v>
      </c>
      <c r="B30" s="22" t="s">
        <v>18</v>
      </c>
      <c r="C30" s="2" t="s">
        <v>64</v>
      </c>
      <c r="D30" s="9"/>
      <c r="E30" s="10"/>
      <c r="F30" s="10"/>
      <c r="G30" s="10"/>
      <c r="H30" s="11"/>
      <c r="I30" s="2">
        <f t="shared" si="1"/>
        <v>0</v>
      </c>
      <c r="J30" s="2"/>
    </row>
    <row r="31" spans="1:10" x14ac:dyDescent="0.3">
      <c r="A31" s="2">
        <v>21</v>
      </c>
      <c r="B31" s="22" t="s">
        <v>19</v>
      </c>
      <c r="C31" s="2" t="s">
        <v>67</v>
      </c>
      <c r="D31" s="9"/>
      <c r="E31" s="10"/>
      <c r="F31" s="10"/>
      <c r="G31" s="10"/>
      <c r="H31" s="11"/>
      <c r="I31" s="2">
        <f t="shared" si="1"/>
        <v>0</v>
      </c>
      <c r="J31" s="2"/>
    </row>
    <row r="32" spans="1:10" x14ac:dyDescent="0.3">
      <c r="A32" s="2">
        <v>22</v>
      </c>
      <c r="B32" s="22" t="s">
        <v>20</v>
      </c>
      <c r="C32" s="2" t="s">
        <v>64</v>
      </c>
      <c r="D32" s="9"/>
      <c r="E32" s="10"/>
      <c r="F32" s="10"/>
      <c r="G32" s="10"/>
      <c r="H32" s="11"/>
      <c r="I32" s="2">
        <f t="shared" si="1"/>
        <v>0</v>
      </c>
      <c r="J32" s="2"/>
    </row>
    <row r="33" spans="1:10" x14ac:dyDescent="0.3">
      <c r="A33" s="2">
        <v>23</v>
      </c>
      <c r="B33" s="22" t="s">
        <v>21</v>
      </c>
      <c r="C33" s="2" t="s">
        <v>67</v>
      </c>
      <c r="D33" s="9"/>
      <c r="E33" s="10"/>
      <c r="F33" s="10"/>
      <c r="G33" s="10"/>
      <c r="H33" s="11"/>
      <c r="I33" s="2">
        <f t="shared" si="1"/>
        <v>0</v>
      </c>
      <c r="J33" s="2"/>
    </row>
    <row r="34" spans="1:10" x14ac:dyDescent="0.3">
      <c r="A34" s="2">
        <v>24</v>
      </c>
      <c r="B34" s="22" t="s">
        <v>22</v>
      </c>
      <c r="C34" s="2" t="s">
        <v>67</v>
      </c>
      <c r="D34" s="9"/>
      <c r="E34" s="10"/>
      <c r="F34" s="10"/>
      <c r="G34" s="10"/>
      <c r="H34" s="11"/>
      <c r="I34" s="2">
        <f t="shared" si="1"/>
        <v>0</v>
      </c>
      <c r="J34" s="2"/>
    </row>
    <row r="35" spans="1:10" x14ac:dyDescent="0.3">
      <c r="A35" s="2"/>
      <c r="B35" s="20"/>
      <c r="C35" s="2"/>
      <c r="D35" s="2"/>
      <c r="E35" s="2"/>
      <c r="F35" s="2"/>
      <c r="G35" s="2"/>
      <c r="H35" s="15"/>
      <c r="I35" s="2"/>
      <c r="J35" s="2"/>
    </row>
    <row r="36" spans="1:10" ht="28.8" x14ac:dyDescent="0.3">
      <c r="A36" s="2"/>
      <c r="B36" s="21" t="s">
        <v>51</v>
      </c>
      <c r="C36" s="2"/>
      <c r="D36" s="16" t="s">
        <v>58</v>
      </c>
      <c r="E36" s="16" t="s">
        <v>59</v>
      </c>
      <c r="F36" s="16" t="s">
        <v>60</v>
      </c>
      <c r="G36" s="16" t="s">
        <v>61</v>
      </c>
      <c r="H36" s="17" t="s">
        <v>62</v>
      </c>
      <c r="I36" s="2"/>
      <c r="J36" s="2"/>
    </row>
    <row r="37" spans="1:10" x14ac:dyDescent="0.3">
      <c r="A37" s="2"/>
      <c r="B37" s="20"/>
      <c r="C37" s="2"/>
      <c r="D37" s="2"/>
      <c r="E37" s="2"/>
      <c r="F37" s="2"/>
      <c r="G37" s="2"/>
      <c r="H37" s="15"/>
      <c r="I37" s="2"/>
      <c r="J37" s="2"/>
    </row>
    <row r="38" spans="1:10" x14ac:dyDescent="0.3">
      <c r="A38" s="2">
        <v>25</v>
      </c>
      <c r="B38" s="22" t="s">
        <v>23</v>
      </c>
      <c r="C38" s="2" t="s">
        <v>64</v>
      </c>
      <c r="D38" s="9"/>
      <c r="E38" s="10"/>
      <c r="F38" s="10"/>
      <c r="G38" s="10"/>
      <c r="H38" s="11"/>
      <c r="I38" s="2">
        <f>IF(D38="x",$D$7,IF(E38="x",$E$7,IF(F38="x",$F$7,IF(G38="x",$G$7,IF(H38="x",$H$7,0)))))</f>
        <v>0</v>
      </c>
      <c r="J38" s="2"/>
    </row>
    <row r="39" spans="1:10" x14ac:dyDescent="0.3">
      <c r="A39" s="2">
        <v>26</v>
      </c>
      <c r="B39" s="22" t="s">
        <v>24</v>
      </c>
      <c r="C39" s="2" t="s">
        <v>64</v>
      </c>
      <c r="D39" s="9"/>
      <c r="E39" s="10"/>
      <c r="F39" s="10"/>
      <c r="G39" s="10"/>
      <c r="H39" s="11"/>
      <c r="I39" s="2">
        <f>IF(D39="x",$D$7,IF(E39="x",$E$7,IF(F39="x",$F$7,IF(G39="x",$G$7,IF(H39="x",$H$7,0)))))</f>
        <v>0</v>
      </c>
      <c r="J39" s="2"/>
    </row>
    <row r="40" spans="1:10" x14ac:dyDescent="0.3">
      <c r="A40" s="2">
        <v>27</v>
      </c>
      <c r="B40" s="22" t="s">
        <v>25</v>
      </c>
      <c r="C40" s="2" t="s">
        <v>67</v>
      </c>
      <c r="D40" s="9"/>
      <c r="E40" s="10"/>
      <c r="F40" s="10"/>
      <c r="G40" s="10"/>
      <c r="H40" s="11"/>
      <c r="I40" s="2">
        <f>IF(D40="x",$D$7,IF(E40="x",$E$7,IF(F40="x",$F$7,IF(G40="x",$G$7,IF(H40="x",$H$7,0)))))</f>
        <v>0</v>
      </c>
      <c r="J40" s="2"/>
    </row>
    <row r="41" spans="1:10" x14ac:dyDescent="0.3">
      <c r="A41" s="2"/>
      <c r="B41" s="20"/>
      <c r="C41" s="2"/>
      <c r="D41" s="2"/>
      <c r="E41" s="2"/>
      <c r="F41" s="2"/>
      <c r="G41" s="2"/>
      <c r="H41" s="15"/>
      <c r="I41" s="2"/>
      <c r="J41" s="2"/>
    </row>
    <row r="42" spans="1:10" ht="28.8" x14ac:dyDescent="0.3">
      <c r="A42" s="2"/>
      <c r="B42" s="21" t="s">
        <v>50</v>
      </c>
      <c r="C42" s="2"/>
      <c r="D42" s="16" t="s">
        <v>58</v>
      </c>
      <c r="E42" s="16" t="s">
        <v>59</v>
      </c>
      <c r="F42" s="16" t="s">
        <v>60</v>
      </c>
      <c r="G42" s="16" t="s">
        <v>61</v>
      </c>
      <c r="H42" s="17" t="s">
        <v>62</v>
      </c>
      <c r="I42" s="2"/>
      <c r="J42" s="2"/>
    </row>
    <row r="43" spans="1:10" x14ac:dyDescent="0.3">
      <c r="A43" s="2"/>
      <c r="B43" s="20"/>
      <c r="C43" s="2"/>
      <c r="D43" s="2"/>
      <c r="E43" s="2"/>
      <c r="F43" s="2"/>
      <c r="G43" s="2"/>
      <c r="H43" s="15"/>
      <c r="I43" s="2"/>
      <c r="J43" s="2"/>
    </row>
    <row r="44" spans="1:10" x14ac:dyDescent="0.3">
      <c r="A44" s="2">
        <v>28</v>
      </c>
      <c r="B44" s="22" t="s">
        <v>26</v>
      </c>
      <c r="C44" s="2" t="s">
        <v>66</v>
      </c>
      <c r="D44" s="9"/>
      <c r="E44" s="10"/>
      <c r="F44" s="10"/>
      <c r="G44" s="10"/>
      <c r="H44" s="11"/>
      <c r="I44" s="2">
        <f t="shared" ref="I44:I52" si="2">IF(D44="x",$D$7,IF(E44="x",$E$7,IF(F44="x",$F$7,IF(G44="x",$G$7,IF(H44="x",$H$7,0)))))</f>
        <v>0</v>
      </c>
      <c r="J44" s="2"/>
    </row>
    <row r="45" spans="1:10" x14ac:dyDescent="0.3">
      <c r="A45" s="2">
        <v>29</v>
      </c>
      <c r="B45" s="22" t="s">
        <v>27</v>
      </c>
      <c r="C45" s="2" t="s">
        <v>64</v>
      </c>
      <c r="D45" s="9"/>
      <c r="E45" s="10"/>
      <c r="F45" s="10"/>
      <c r="G45" s="10"/>
      <c r="H45" s="11"/>
      <c r="I45" s="2">
        <f t="shared" si="2"/>
        <v>0</v>
      </c>
      <c r="J45" s="2"/>
    </row>
    <row r="46" spans="1:10" x14ac:dyDescent="0.3">
      <c r="A46" s="2">
        <v>30</v>
      </c>
      <c r="B46" s="22" t="s">
        <v>28</v>
      </c>
      <c r="C46" s="2" t="s">
        <v>66</v>
      </c>
      <c r="D46" s="9"/>
      <c r="E46" s="10"/>
      <c r="F46" s="10"/>
      <c r="G46" s="10"/>
      <c r="H46" s="11"/>
      <c r="I46" s="2">
        <f t="shared" si="2"/>
        <v>0</v>
      </c>
      <c r="J46" s="2"/>
    </row>
    <row r="47" spans="1:10" ht="28.8" x14ac:dyDescent="0.3">
      <c r="A47" s="2">
        <v>31</v>
      </c>
      <c r="B47" s="22" t="s">
        <v>29</v>
      </c>
      <c r="C47" s="2" t="s">
        <v>64</v>
      </c>
      <c r="D47" s="9"/>
      <c r="E47" s="10"/>
      <c r="F47" s="10"/>
      <c r="G47" s="10"/>
      <c r="H47" s="11"/>
      <c r="I47" s="2">
        <f t="shared" si="2"/>
        <v>0</v>
      </c>
      <c r="J47" s="2"/>
    </row>
    <row r="48" spans="1:10" x14ac:dyDescent="0.3">
      <c r="A48" s="2">
        <v>32</v>
      </c>
      <c r="B48" s="22" t="s">
        <v>30</v>
      </c>
      <c r="C48" s="2" t="s">
        <v>64</v>
      </c>
      <c r="D48" s="9"/>
      <c r="E48" s="10"/>
      <c r="F48" s="10"/>
      <c r="G48" s="10"/>
      <c r="H48" s="11"/>
      <c r="I48" s="2">
        <f t="shared" si="2"/>
        <v>0</v>
      </c>
      <c r="J48" s="2"/>
    </row>
    <row r="49" spans="1:10" x14ac:dyDescent="0.3">
      <c r="A49" s="2">
        <v>33</v>
      </c>
      <c r="B49" s="22" t="s">
        <v>31</v>
      </c>
      <c r="C49" s="2" t="s">
        <v>66</v>
      </c>
      <c r="D49" s="9"/>
      <c r="E49" s="10"/>
      <c r="F49" s="10"/>
      <c r="G49" s="10"/>
      <c r="H49" s="11"/>
      <c r="I49" s="2">
        <f t="shared" si="2"/>
        <v>0</v>
      </c>
      <c r="J49" s="2"/>
    </row>
    <row r="50" spans="1:10" x14ac:dyDescent="0.3">
      <c r="A50" s="2">
        <v>34</v>
      </c>
      <c r="B50" s="22" t="s">
        <v>32</v>
      </c>
      <c r="C50" s="2" t="s">
        <v>66</v>
      </c>
      <c r="D50" s="9"/>
      <c r="E50" s="10"/>
      <c r="F50" s="10"/>
      <c r="G50" s="10"/>
      <c r="H50" s="11"/>
      <c r="I50" s="2">
        <f t="shared" si="2"/>
        <v>0</v>
      </c>
      <c r="J50" s="2"/>
    </row>
    <row r="51" spans="1:10" x14ac:dyDescent="0.3">
      <c r="A51" s="2">
        <v>35</v>
      </c>
      <c r="B51" s="22" t="s">
        <v>33</v>
      </c>
      <c r="C51" s="2" t="s">
        <v>66</v>
      </c>
      <c r="D51" s="9"/>
      <c r="E51" s="10"/>
      <c r="F51" s="10"/>
      <c r="G51" s="10"/>
      <c r="H51" s="11"/>
      <c r="I51" s="2">
        <f t="shared" si="2"/>
        <v>0</v>
      </c>
      <c r="J51" s="2"/>
    </row>
    <row r="52" spans="1:10" x14ac:dyDescent="0.3">
      <c r="A52" s="2">
        <v>36</v>
      </c>
      <c r="B52" s="22" t="s">
        <v>34</v>
      </c>
      <c r="C52" s="2" t="s">
        <v>64</v>
      </c>
      <c r="D52" s="9"/>
      <c r="E52" s="10"/>
      <c r="F52" s="10"/>
      <c r="G52" s="10"/>
      <c r="H52" s="11"/>
      <c r="I52" s="2">
        <f t="shared" si="2"/>
        <v>0</v>
      </c>
      <c r="J52" s="2"/>
    </row>
    <row r="53" spans="1:10" x14ac:dyDescent="0.3">
      <c r="A53" s="2">
        <v>37</v>
      </c>
      <c r="B53" s="22" t="s">
        <v>35</v>
      </c>
      <c r="C53" s="2" t="s">
        <v>64</v>
      </c>
      <c r="D53" s="9"/>
      <c r="E53" s="10"/>
      <c r="F53" s="10"/>
      <c r="G53" s="10"/>
      <c r="H53" s="11"/>
      <c r="I53" s="2"/>
      <c r="J53" s="2"/>
    </row>
    <row r="54" spans="1:10" x14ac:dyDescent="0.3">
      <c r="A54" s="2"/>
      <c r="B54" s="20"/>
      <c r="C54" s="2"/>
      <c r="D54" s="2"/>
      <c r="E54" s="2"/>
      <c r="F54" s="2"/>
      <c r="G54" s="2"/>
      <c r="H54" s="15"/>
      <c r="I54" s="2"/>
      <c r="J54" s="2"/>
    </row>
    <row r="55" spans="1:10" ht="28.8" x14ac:dyDescent="0.3">
      <c r="A55" s="2"/>
      <c r="B55" s="20" t="s">
        <v>49</v>
      </c>
      <c r="C55" s="2"/>
      <c r="D55" s="16" t="s">
        <v>58</v>
      </c>
      <c r="E55" s="16" t="s">
        <v>59</v>
      </c>
      <c r="F55" s="16" t="s">
        <v>60</v>
      </c>
      <c r="G55" s="16" t="s">
        <v>61</v>
      </c>
      <c r="H55" s="17" t="s">
        <v>62</v>
      </c>
      <c r="I55" s="2"/>
      <c r="J55" s="2"/>
    </row>
    <row r="56" spans="1:10" x14ac:dyDescent="0.3">
      <c r="A56" s="2"/>
      <c r="B56" s="20"/>
      <c r="C56" s="2"/>
      <c r="D56" s="2"/>
      <c r="E56" s="2"/>
      <c r="F56" s="2"/>
      <c r="G56" s="2"/>
      <c r="H56" s="15"/>
      <c r="I56" s="2"/>
      <c r="J56" s="2"/>
    </row>
    <row r="57" spans="1:10" x14ac:dyDescent="0.3">
      <c r="A57" s="2">
        <v>38</v>
      </c>
      <c r="B57" s="22" t="s">
        <v>36</v>
      </c>
      <c r="C57" s="2" t="s">
        <v>64</v>
      </c>
      <c r="D57" s="9"/>
      <c r="E57" s="10"/>
      <c r="F57" s="10"/>
      <c r="G57" s="10"/>
      <c r="H57" s="11"/>
      <c r="I57" s="2">
        <f>IF(D57="x",$D$7,IF(E57="x",$E$7,IF(F57="x",$F$7,IF(G57="x",$G$7,IF(H57="x",$H$7,0)))))</f>
        <v>0</v>
      </c>
      <c r="J57" s="2"/>
    </row>
    <row r="58" spans="1:10" x14ac:dyDescent="0.3">
      <c r="A58" s="2">
        <v>39</v>
      </c>
      <c r="B58" s="22" t="s">
        <v>37</v>
      </c>
      <c r="C58" s="2" t="s">
        <v>64</v>
      </c>
      <c r="D58" s="9"/>
      <c r="E58" s="10"/>
      <c r="F58" s="10"/>
      <c r="G58" s="10"/>
      <c r="H58" s="11"/>
      <c r="I58" s="2">
        <f>IF(D58="x",$D$7,IF(E58="x",$E$7,IF(F58="x",$F$7,IF(G58="x",$G$7,IF(H58="x",$H$7,0)))))</f>
        <v>0</v>
      </c>
      <c r="J58" s="2"/>
    </row>
    <row r="59" spans="1:10" x14ac:dyDescent="0.3">
      <c r="A59" s="2">
        <v>40</v>
      </c>
      <c r="B59" s="22" t="s">
        <v>38</v>
      </c>
      <c r="C59" s="2" t="s">
        <v>67</v>
      </c>
      <c r="D59" s="9"/>
      <c r="E59" s="10"/>
      <c r="F59" s="10"/>
      <c r="G59" s="10"/>
      <c r="H59" s="11"/>
      <c r="I59" s="2">
        <f>IF(D59="x",$D$7,IF(E59="x",$E$7,IF(F59="x",$F$7,IF(G59="x",$G$7,IF(H59="x",$H$7,0)))))</f>
        <v>0</v>
      </c>
      <c r="J59" s="2"/>
    </row>
    <row r="60" spans="1:10" x14ac:dyDescent="0.3">
      <c r="A60" s="2"/>
      <c r="B60" s="20"/>
      <c r="C60" s="2"/>
      <c r="D60" s="2"/>
      <c r="E60" s="2"/>
      <c r="F60" s="2"/>
      <c r="G60" s="2"/>
      <c r="H60" s="15"/>
      <c r="I60" s="2"/>
      <c r="J60" s="2"/>
    </row>
    <row r="61" spans="1:10" ht="28.8" x14ac:dyDescent="0.3">
      <c r="A61" s="2"/>
      <c r="B61" s="21" t="s">
        <v>48</v>
      </c>
      <c r="C61" s="2"/>
      <c r="D61" s="16" t="s">
        <v>58</v>
      </c>
      <c r="E61" s="16" t="s">
        <v>59</v>
      </c>
      <c r="F61" s="16" t="s">
        <v>60</v>
      </c>
      <c r="G61" s="16" t="s">
        <v>61</v>
      </c>
      <c r="H61" s="17" t="s">
        <v>62</v>
      </c>
      <c r="I61" s="2"/>
      <c r="J61" s="2"/>
    </row>
    <row r="62" spans="1:10" x14ac:dyDescent="0.3">
      <c r="A62" s="2"/>
      <c r="B62" s="20"/>
      <c r="C62" s="2"/>
      <c r="D62" s="2"/>
      <c r="E62" s="2"/>
      <c r="F62" s="2"/>
      <c r="G62" s="2"/>
      <c r="H62" s="15"/>
      <c r="I62" s="2"/>
      <c r="J62" s="2"/>
    </row>
    <row r="63" spans="1:10" x14ac:dyDescent="0.3">
      <c r="A63" s="2">
        <v>41</v>
      </c>
      <c r="B63" s="22" t="s">
        <v>39</v>
      </c>
      <c r="C63" s="2" t="s">
        <v>64</v>
      </c>
      <c r="D63" s="9"/>
      <c r="E63" s="10"/>
      <c r="F63" s="10"/>
      <c r="G63" s="10"/>
      <c r="H63" s="11"/>
      <c r="I63" s="2">
        <f t="shared" ref="I63:I72" si="3">IF(D63="x",$D$7,IF(E63="x",$E$7,IF(F63="x",$F$7,IF(G63="x",$G$7,IF(H63="x",$H$7,0)))))</f>
        <v>0</v>
      </c>
      <c r="J63" s="2"/>
    </row>
    <row r="64" spans="1:10" ht="43.2" x14ac:dyDescent="0.3">
      <c r="A64" s="2">
        <v>42</v>
      </c>
      <c r="B64" s="22" t="s">
        <v>40</v>
      </c>
      <c r="C64" s="2" t="s">
        <v>67</v>
      </c>
      <c r="D64" s="9"/>
      <c r="E64" s="10"/>
      <c r="F64" s="10"/>
      <c r="G64" s="10"/>
      <c r="H64" s="11"/>
      <c r="I64" s="2">
        <f t="shared" si="3"/>
        <v>0</v>
      </c>
      <c r="J64" s="2"/>
    </row>
    <row r="65" spans="1:10" x14ac:dyDescent="0.3">
      <c r="A65" s="2">
        <v>43</v>
      </c>
      <c r="B65" s="22" t="s">
        <v>41</v>
      </c>
      <c r="C65" s="2" t="s">
        <v>67</v>
      </c>
      <c r="D65" s="9"/>
      <c r="E65" s="10"/>
      <c r="F65" s="10"/>
      <c r="G65" s="10"/>
      <c r="H65" s="11"/>
      <c r="I65" s="2">
        <f t="shared" si="3"/>
        <v>0</v>
      </c>
      <c r="J65" s="2"/>
    </row>
    <row r="66" spans="1:10" ht="28.8" x14ac:dyDescent="0.3">
      <c r="A66" s="2">
        <v>44</v>
      </c>
      <c r="B66" s="22" t="s">
        <v>42</v>
      </c>
      <c r="C66" s="2" t="s">
        <v>67</v>
      </c>
      <c r="D66" s="9"/>
      <c r="E66" s="10"/>
      <c r="F66" s="10"/>
      <c r="G66" s="10"/>
      <c r="H66" s="11"/>
      <c r="I66" s="2">
        <f t="shared" si="3"/>
        <v>0</v>
      </c>
      <c r="J66" s="2"/>
    </row>
    <row r="67" spans="1:10" ht="28.8" x14ac:dyDescent="0.3">
      <c r="A67" s="2">
        <v>45</v>
      </c>
      <c r="B67" s="22" t="s">
        <v>43</v>
      </c>
      <c r="C67" s="2" t="s">
        <v>67</v>
      </c>
      <c r="D67" s="9"/>
      <c r="E67" s="10"/>
      <c r="F67" s="10"/>
      <c r="G67" s="10"/>
      <c r="H67" s="11"/>
      <c r="I67" s="2">
        <f t="shared" si="3"/>
        <v>0</v>
      </c>
      <c r="J67" s="2"/>
    </row>
    <row r="68" spans="1:10" ht="28.8" x14ac:dyDescent="0.3">
      <c r="A68" s="2">
        <v>46</v>
      </c>
      <c r="B68" s="22" t="s">
        <v>44</v>
      </c>
      <c r="C68" s="2" t="s">
        <v>66</v>
      </c>
      <c r="D68" s="9"/>
      <c r="E68" s="10"/>
      <c r="F68" s="10"/>
      <c r="G68" s="10"/>
      <c r="H68" s="11"/>
      <c r="I68" s="2">
        <f t="shared" si="3"/>
        <v>0</v>
      </c>
      <c r="J68" s="2"/>
    </row>
    <row r="69" spans="1:10" ht="43.2" x14ac:dyDescent="0.3">
      <c r="A69" s="2">
        <v>47</v>
      </c>
      <c r="B69" s="22" t="s">
        <v>45</v>
      </c>
      <c r="C69" s="2" t="s">
        <v>64</v>
      </c>
      <c r="D69" s="9"/>
      <c r="E69" s="10"/>
      <c r="F69" s="10"/>
      <c r="G69" s="10"/>
      <c r="H69" s="11"/>
      <c r="I69" s="2">
        <f t="shared" si="3"/>
        <v>0</v>
      </c>
      <c r="J69" s="2"/>
    </row>
    <row r="70" spans="1:10" ht="43.2" x14ac:dyDescent="0.3">
      <c r="A70" s="2">
        <v>48</v>
      </c>
      <c r="B70" s="22" t="s">
        <v>73</v>
      </c>
      <c r="C70" s="2" t="s">
        <v>64</v>
      </c>
      <c r="D70" s="9"/>
      <c r="E70" s="10"/>
      <c r="F70" s="10"/>
      <c r="G70" s="10"/>
      <c r="H70" s="11"/>
      <c r="I70" s="2">
        <f t="shared" si="3"/>
        <v>0</v>
      </c>
      <c r="J70" s="2"/>
    </row>
    <row r="71" spans="1:10" ht="28.8" x14ac:dyDescent="0.3">
      <c r="A71" s="2">
        <v>49</v>
      </c>
      <c r="B71" s="22" t="s">
        <v>46</v>
      </c>
      <c r="C71" s="2" t="s">
        <v>67</v>
      </c>
      <c r="D71" s="9"/>
      <c r="E71" s="10"/>
      <c r="F71" s="10"/>
      <c r="G71" s="10"/>
      <c r="H71" s="11"/>
      <c r="I71" s="2">
        <f t="shared" si="3"/>
        <v>0</v>
      </c>
      <c r="J71" s="2"/>
    </row>
    <row r="72" spans="1:10" ht="43.2" x14ac:dyDescent="0.3">
      <c r="A72" s="2">
        <v>50</v>
      </c>
      <c r="B72" s="22" t="s">
        <v>47</v>
      </c>
      <c r="C72" s="2" t="s">
        <v>67</v>
      </c>
      <c r="D72" s="9"/>
      <c r="E72" s="10"/>
      <c r="F72" s="10"/>
      <c r="G72" s="10"/>
      <c r="H72" s="11"/>
      <c r="I72" s="2">
        <f t="shared" si="3"/>
        <v>0</v>
      </c>
      <c r="J72" s="2"/>
    </row>
    <row r="73" spans="1:10" x14ac:dyDescent="0.3">
      <c r="A73" s="2"/>
      <c r="B73" s="15"/>
      <c r="C73" s="2"/>
      <c r="D73" s="2"/>
      <c r="E73" s="2"/>
      <c r="F73" s="2"/>
      <c r="G73" s="2"/>
      <c r="H73" s="15"/>
      <c r="I73" s="2"/>
      <c r="J73" s="2"/>
    </row>
  </sheetData>
  <sheetProtection algorithmName="SHA-512" hashValue="Uq/I3yBmSKsR0IRZxcQXbYnNbJizQZgHqr31A2pQVa9ZURah04Sot6u4Ea8uHqtBQR3BvOB7+4axiaKj7Hc0Nw==" saltValue="VziFv77WQKzjGAdki/Xbyw==" spinCount="100000" sheet="1" objects="1" scenarios="1" selectLockedCells="1"/>
  <mergeCells count="7">
    <mergeCell ref="A1:B1"/>
    <mergeCell ref="D3:H3"/>
    <mergeCell ref="D4:H4"/>
    <mergeCell ref="A3:B3"/>
    <mergeCell ref="A4:B4"/>
    <mergeCell ref="D2:H2"/>
    <mergeCell ref="A2:B2"/>
  </mergeCells>
  <conditionalFormatting sqref="D8:D19 F8:H19">
    <cfRule type="expression" dxfId="87" priority="233">
      <formula>IF($E8="x",1,0)</formula>
    </cfRule>
  </conditionalFormatting>
  <conditionalFormatting sqref="D23:D34 F23:H34">
    <cfRule type="expression" dxfId="86" priority="161">
      <formula>IF($E23="x",1,0)</formula>
    </cfRule>
  </conditionalFormatting>
  <conditionalFormatting sqref="D38:D40 F38:H40">
    <cfRule type="expression" dxfId="85" priority="143">
      <formula>IF($E38="x",1,0)</formula>
    </cfRule>
  </conditionalFormatting>
  <conditionalFormatting sqref="D44:D53 F44:H53">
    <cfRule type="expression" dxfId="84" priority="83">
      <formula>IF($E44="x",1,0)</formula>
    </cfRule>
  </conditionalFormatting>
  <conditionalFormatting sqref="D57:D59 F57:H59">
    <cfRule type="expression" dxfId="83" priority="65">
      <formula>IF($E57="x",1,0)</formula>
    </cfRule>
  </conditionalFormatting>
  <conditionalFormatting sqref="D63:D72 F63:H72">
    <cfRule type="expression" dxfId="82" priority="5">
      <formula>IF($E63="x",1,0)</formula>
    </cfRule>
  </conditionalFormatting>
  <conditionalFormatting sqref="D8:E19 G8:H19">
    <cfRule type="expression" dxfId="81" priority="231">
      <formula>IF($F8="x",1,0)</formula>
    </cfRule>
  </conditionalFormatting>
  <conditionalFormatting sqref="D23:E34 G23:H34">
    <cfRule type="expression" dxfId="80" priority="159">
      <formula>IF($F23="x",1,0)</formula>
    </cfRule>
  </conditionalFormatting>
  <conditionalFormatting sqref="D38:E40 G38:H40">
    <cfRule type="expression" dxfId="79" priority="141">
      <formula>IF($F38="x",1,0)</formula>
    </cfRule>
  </conditionalFormatting>
  <conditionalFormatting sqref="D44:E53 G44:H53">
    <cfRule type="expression" dxfId="78" priority="81">
      <formula>IF($F44="x",1,0)</formula>
    </cfRule>
  </conditionalFormatting>
  <conditionalFormatting sqref="D57:E59 G57:H59">
    <cfRule type="expression" dxfId="77" priority="63">
      <formula>IF($F57="x",1,0)</formula>
    </cfRule>
  </conditionalFormatting>
  <conditionalFormatting sqref="D63:E72 G63:H72">
    <cfRule type="expression" dxfId="76" priority="3">
      <formula>IF($F63="x",1,0)</formula>
    </cfRule>
  </conditionalFormatting>
  <conditionalFormatting sqref="D8:F19 H8:H19">
    <cfRule type="expression" dxfId="75" priority="232">
      <formula>IF($G8="x",1,0)</formula>
    </cfRule>
  </conditionalFormatting>
  <conditionalFormatting sqref="D23:F34 H23:H34">
    <cfRule type="expression" dxfId="74" priority="160">
      <formula>IF($G23="x",1,0)</formula>
    </cfRule>
  </conditionalFormatting>
  <conditionalFormatting sqref="D38:F40 H38:H40">
    <cfRule type="expression" dxfId="73" priority="142">
      <formula>IF($G38="x",1,0)</formula>
    </cfRule>
  </conditionalFormatting>
  <conditionalFormatting sqref="D44:F53 H44:H53">
    <cfRule type="expression" dxfId="72" priority="82">
      <formula>IF($G44="x",1,0)</formula>
    </cfRule>
  </conditionalFormatting>
  <conditionalFormatting sqref="D57:F59 H57:H59">
    <cfRule type="expression" dxfId="71" priority="64">
      <formula>IF($G57="x",1,0)</formula>
    </cfRule>
  </conditionalFormatting>
  <conditionalFormatting sqref="D63:F72 H63:H72">
    <cfRule type="expression" dxfId="70" priority="4">
      <formula>IF($G63="x",1,0)</formula>
    </cfRule>
  </conditionalFormatting>
  <conditionalFormatting sqref="D8:G19">
    <cfRule type="expression" dxfId="69" priority="230">
      <formula>IF($H8="x",1,0)</formula>
    </cfRule>
  </conditionalFormatting>
  <conditionalFormatting sqref="D23:G34">
    <cfRule type="expression" dxfId="68" priority="158">
      <formula>IF($H23="x",1,0)</formula>
    </cfRule>
  </conditionalFormatting>
  <conditionalFormatting sqref="D38:G40">
    <cfRule type="expression" dxfId="67" priority="140">
      <formula>IF($H38="x",1,0)</formula>
    </cfRule>
  </conditionalFormatting>
  <conditionalFormatting sqref="D44:G53">
    <cfRule type="expression" dxfId="66" priority="80">
      <formula>IF($H44="x",1,0)</formula>
    </cfRule>
  </conditionalFormatting>
  <conditionalFormatting sqref="D57:G59">
    <cfRule type="expression" dxfId="65" priority="62">
      <formula>IF($H57="x",1,0)</formula>
    </cfRule>
  </conditionalFormatting>
  <conditionalFormatting sqref="D63:G72">
    <cfRule type="expression" dxfId="64" priority="2">
      <formula>IF($H63="x",1,0)</formula>
    </cfRule>
  </conditionalFormatting>
  <conditionalFormatting sqref="D8:H8">
    <cfRule type="duplicateValues" dxfId="63" priority="307"/>
  </conditionalFormatting>
  <conditionalFormatting sqref="D9:H9">
    <cfRule type="duplicateValues" dxfId="62" priority="289"/>
  </conditionalFormatting>
  <conditionalFormatting sqref="D10:H10">
    <cfRule type="duplicateValues" dxfId="61" priority="283"/>
  </conditionalFormatting>
  <conditionalFormatting sqref="D11:H11">
    <cfRule type="duplicateValues" dxfId="60" priority="277"/>
  </conditionalFormatting>
  <conditionalFormatting sqref="D12:H12">
    <cfRule type="duplicateValues" dxfId="59" priority="271"/>
  </conditionalFormatting>
  <conditionalFormatting sqref="D13:H13">
    <cfRule type="duplicateValues" dxfId="58" priority="265"/>
  </conditionalFormatting>
  <conditionalFormatting sqref="D14:H14">
    <cfRule type="duplicateValues" dxfId="57" priority="259"/>
  </conditionalFormatting>
  <conditionalFormatting sqref="D15:H15">
    <cfRule type="duplicateValues" dxfId="56" priority="253"/>
  </conditionalFormatting>
  <conditionalFormatting sqref="D16:H16">
    <cfRule type="duplicateValues" dxfId="55" priority="247"/>
  </conditionalFormatting>
  <conditionalFormatting sqref="D17:H17">
    <cfRule type="duplicateValues" dxfId="54" priority="241"/>
  </conditionalFormatting>
  <conditionalFormatting sqref="D18:H18">
    <cfRule type="duplicateValues" dxfId="53" priority="235"/>
  </conditionalFormatting>
  <conditionalFormatting sqref="D19:H19">
    <cfRule type="duplicateValues" dxfId="52" priority="229"/>
  </conditionalFormatting>
  <conditionalFormatting sqref="D23:H23">
    <cfRule type="duplicateValues" dxfId="51" priority="223"/>
  </conditionalFormatting>
  <conditionalFormatting sqref="D24:H24">
    <cfRule type="duplicateValues" dxfId="50" priority="217"/>
  </conditionalFormatting>
  <conditionalFormatting sqref="D25:H25">
    <cfRule type="duplicateValues" dxfId="49" priority="211"/>
  </conditionalFormatting>
  <conditionalFormatting sqref="D26:H26">
    <cfRule type="duplicateValues" dxfId="48" priority="205"/>
  </conditionalFormatting>
  <conditionalFormatting sqref="D27:H27">
    <cfRule type="duplicateValues" dxfId="47" priority="199"/>
  </conditionalFormatting>
  <conditionalFormatting sqref="D28:H28">
    <cfRule type="duplicateValues" dxfId="46" priority="193"/>
  </conditionalFormatting>
  <conditionalFormatting sqref="D29:H29">
    <cfRule type="duplicateValues" dxfId="45" priority="187"/>
  </conditionalFormatting>
  <conditionalFormatting sqref="D30:H30">
    <cfRule type="duplicateValues" dxfId="44" priority="181"/>
  </conditionalFormatting>
  <conditionalFormatting sqref="D31:H31">
    <cfRule type="duplicateValues" dxfId="43" priority="175"/>
  </conditionalFormatting>
  <conditionalFormatting sqref="D32:H32">
    <cfRule type="duplicateValues" dxfId="42" priority="169"/>
  </conditionalFormatting>
  <conditionalFormatting sqref="D33:H33">
    <cfRule type="duplicateValues" dxfId="41" priority="163"/>
  </conditionalFormatting>
  <conditionalFormatting sqref="D34:H34">
    <cfRule type="duplicateValues" dxfId="40" priority="157"/>
  </conditionalFormatting>
  <conditionalFormatting sqref="D38:H38">
    <cfRule type="duplicateValues" dxfId="39" priority="151"/>
  </conditionalFormatting>
  <conditionalFormatting sqref="D39:H39">
    <cfRule type="duplicateValues" dxfId="38" priority="145"/>
  </conditionalFormatting>
  <conditionalFormatting sqref="D40:H40">
    <cfRule type="duplicateValues" dxfId="37" priority="139"/>
  </conditionalFormatting>
  <conditionalFormatting sqref="D44:H44">
    <cfRule type="duplicateValues" dxfId="36" priority="133"/>
  </conditionalFormatting>
  <conditionalFormatting sqref="D45:H45">
    <cfRule type="duplicateValues" dxfId="35" priority="127"/>
  </conditionalFormatting>
  <conditionalFormatting sqref="D46:H46">
    <cfRule type="duplicateValues" dxfId="34" priority="121"/>
  </conditionalFormatting>
  <conditionalFormatting sqref="D47:H47">
    <cfRule type="duplicateValues" dxfId="33" priority="115"/>
  </conditionalFormatting>
  <conditionalFormatting sqref="D48:H48">
    <cfRule type="duplicateValues" dxfId="32" priority="109"/>
  </conditionalFormatting>
  <conditionalFormatting sqref="D49:H49">
    <cfRule type="duplicateValues" dxfId="31" priority="103"/>
  </conditionalFormatting>
  <conditionalFormatting sqref="D50:H50">
    <cfRule type="duplicateValues" dxfId="30" priority="97"/>
  </conditionalFormatting>
  <conditionalFormatting sqref="D51:H51">
    <cfRule type="duplicateValues" dxfId="29" priority="91"/>
  </conditionalFormatting>
  <conditionalFormatting sqref="D52:H52">
    <cfRule type="duplicateValues" dxfId="28" priority="85"/>
  </conditionalFormatting>
  <conditionalFormatting sqref="D53:H53">
    <cfRule type="duplicateValues" dxfId="27" priority="79"/>
  </conditionalFormatting>
  <conditionalFormatting sqref="D57:H57">
    <cfRule type="duplicateValues" dxfId="26" priority="73"/>
  </conditionalFormatting>
  <conditionalFormatting sqref="D58:H58">
    <cfRule type="duplicateValues" dxfId="25" priority="67"/>
  </conditionalFormatting>
  <conditionalFormatting sqref="D59:H59">
    <cfRule type="duplicateValues" dxfId="24" priority="61"/>
  </conditionalFormatting>
  <conditionalFormatting sqref="D63:H63">
    <cfRule type="duplicateValues" dxfId="23" priority="55"/>
  </conditionalFormatting>
  <conditionalFormatting sqref="D64:H64">
    <cfRule type="duplicateValues" dxfId="22" priority="49"/>
  </conditionalFormatting>
  <conditionalFormatting sqref="D65:H65">
    <cfRule type="duplicateValues" dxfId="21" priority="43"/>
  </conditionalFormatting>
  <conditionalFormatting sqref="D66:H66">
    <cfRule type="duplicateValues" dxfId="20" priority="37"/>
  </conditionalFormatting>
  <conditionalFormatting sqref="D67:H67">
    <cfRule type="duplicateValues" dxfId="19" priority="31"/>
  </conditionalFormatting>
  <conditionalFormatting sqref="D68:H68">
    <cfRule type="duplicateValues" dxfId="18" priority="25"/>
  </conditionalFormatting>
  <conditionalFormatting sqref="D69:H69">
    <cfRule type="duplicateValues" dxfId="17" priority="19"/>
  </conditionalFormatting>
  <conditionalFormatting sqref="D70:H70">
    <cfRule type="duplicateValues" dxfId="16" priority="13"/>
  </conditionalFormatting>
  <conditionalFormatting sqref="D71:H71">
    <cfRule type="duplicateValues" dxfId="15" priority="7"/>
  </conditionalFormatting>
  <conditionalFormatting sqref="D72:H72">
    <cfRule type="duplicateValues" dxfId="14" priority="1"/>
  </conditionalFormatting>
  <conditionalFormatting sqref="E8:H19">
    <cfRule type="expression" dxfId="13" priority="234">
      <formula>IF($D8="x",1,0)</formula>
    </cfRule>
  </conditionalFormatting>
  <conditionalFormatting sqref="E23:H34">
    <cfRule type="expression" dxfId="12" priority="162">
      <formula>IF($D23="x",1,0)</formula>
    </cfRule>
  </conditionalFormatting>
  <conditionalFormatting sqref="E38:H40">
    <cfRule type="expression" dxfId="11" priority="144">
      <formula>IF($D38="x",1,0)</formula>
    </cfRule>
  </conditionalFormatting>
  <conditionalFormatting sqref="E44:H53">
    <cfRule type="expression" dxfId="10" priority="84">
      <formula>IF($D44="x",1,0)</formula>
    </cfRule>
  </conditionalFormatting>
  <conditionalFormatting sqref="E57:H59">
    <cfRule type="expression" dxfId="9" priority="66">
      <formula>IF($D57="x",1,0)</formula>
    </cfRule>
  </conditionalFormatting>
  <conditionalFormatting sqref="E63:H72">
    <cfRule type="expression" dxfId="8" priority="6">
      <formula>IF($D63="x",1,0)</formula>
    </cfRule>
  </conditionalFormatting>
  <dataValidations count="1">
    <dataValidation type="list" allowBlank="1" showDropDown="1" showInputMessage="1" showErrorMessage="1" errorTitle="Foutieve invoer" error="Alllen   x   toegestaan" sqref="D8:H19 D23:H34 D38:H40 D44:H53 D57:H59 D63:H72" xr:uid="{08E9F9CE-CC08-4E91-AEA5-FFEE7A3CA8A2}">
      <formula1>"x"</formula1>
    </dataValidation>
  </dataValidations>
  <pageMargins left="0.7" right="0.7" top="0.75" bottom="0.75" header="0.3" footer="0.3"/>
  <pageSetup paperSize="9" orientation="portrait" horizontalDpi="4294967293"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D94A7-279D-49CC-B06D-33F42C5095F3}">
  <dimension ref="A1:G9"/>
  <sheetViews>
    <sheetView workbookViewId="0">
      <selection activeCell="A10" sqref="A10"/>
    </sheetView>
  </sheetViews>
  <sheetFormatPr defaultRowHeight="14.4" x14ac:dyDescent="0.3"/>
  <cols>
    <col min="1" max="1" width="17.33203125" customWidth="1"/>
    <col min="2" max="2" width="24.5546875" customWidth="1"/>
    <col min="3" max="3" width="3.5546875" customWidth="1"/>
    <col min="4" max="4" width="14" bestFit="1" customWidth="1"/>
    <col min="5" max="5" width="4.109375" customWidth="1"/>
    <col min="6" max="6" width="13.44140625" bestFit="1" customWidth="1"/>
  </cols>
  <sheetData>
    <row r="1" spans="1:7" ht="20.100000000000001" customHeight="1" x14ac:dyDescent="0.3">
      <c r="A1" s="7" t="s">
        <v>54</v>
      </c>
      <c r="B1" s="30">
        <f>Invul!D2</f>
        <v>0</v>
      </c>
      <c r="C1" s="30"/>
      <c r="D1" s="30"/>
      <c r="E1" s="30"/>
      <c r="F1" s="30"/>
      <c r="G1" s="2"/>
    </row>
    <row r="2" spans="1:7" ht="20.100000000000001" customHeight="1" x14ac:dyDescent="0.3">
      <c r="A2" s="7" t="s">
        <v>55</v>
      </c>
      <c r="B2" s="30">
        <f>Invul!D3</f>
        <v>0</v>
      </c>
      <c r="C2" s="30"/>
      <c r="D2" s="30"/>
      <c r="E2" s="30"/>
      <c r="F2" s="30"/>
      <c r="G2" s="2"/>
    </row>
    <row r="3" spans="1:7" ht="20.100000000000001" customHeight="1" x14ac:dyDescent="0.3">
      <c r="A3" s="7" t="s">
        <v>56</v>
      </c>
      <c r="B3" s="31">
        <f>Invul!D4</f>
        <v>0</v>
      </c>
      <c r="C3" s="31"/>
      <c r="D3" s="31"/>
      <c r="E3" s="31"/>
      <c r="F3" s="31"/>
      <c r="G3" s="2"/>
    </row>
    <row r="4" spans="1:7" x14ac:dyDescent="0.3">
      <c r="A4" s="2"/>
      <c r="B4" s="8" t="s">
        <v>63</v>
      </c>
      <c r="C4" s="2"/>
      <c r="D4" s="2" t="s">
        <v>68</v>
      </c>
      <c r="E4" s="2"/>
      <c r="F4" s="2" t="s">
        <v>69</v>
      </c>
      <c r="G4" s="2"/>
    </row>
    <row r="5" spans="1:7" ht="25.8" x14ac:dyDescent="0.3">
      <c r="A5" s="3" t="s">
        <v>64</v>
      </c>
      <c r="B5" s="1">
        <f>SUMIFS(Invul!I:I,Invul!C:C,A5)</f>
        <v>0</v>
      </c>
      <c r="C5" s="4" t="s">
        <v>70</v>
      </c>
      <c r="D5" s="5">
        <v>10</v>
      </c>
      <c r="E5" s="4" t="s">
        <v>70</v>
      </c>
      <c r="F5" s="6">
        <v>20</v>
      </c>
      <c r="G5" s="2"/>
    </row>
    <row r="6" spans="1:7" ht="25.8" x14ac:dyDescent="0.3">
      <c r="A6" s="3" t="s">
        <v>66</v>
      </c>
      <c r="B6" s="1">
        <f>SUMIFS(Invul!I:I,Invul!C:C,A6)</f>
        <v>0</v>
      </c>
      <c r="C6" s="4" t="s">
        <v>70</v>
      </c>
      <c r="D6" s="5">
        <v>2</v>
      </c>
      <c r="E6" s="4" t="s">
        <v>70</v>
      </c>
      <c r="F6" s="6">
        <v>5</v>
      </c>
      <c r="G6" s="2"/>
    </row>
    <row r="7" spans="1:7" ht="25.8" x14ac:dyDescent="0.3">
      <c r="A7" s="3" t="s">
        <v>67</v>
      </c>
      <c r="B7" s="1">
        <f>SUMIFS(Invul!I:I,Invul!C:C,A7)</f>
        <v>0</v>
      </c>
      <c r="C7" s="4" t="s">
        <v>70</v>
      </c>
      <c r="D7" s="5">
        <v>3</v>
      </c>
      <c r="E7" s="4" t="s">
        <v>70</v>
      </c>
      <c r="F7" s="6">
        <v>9</v>
      </c>
      <c r="G7" s="2"/>
    </row>
    <row r="8" spans="1:7" ht="25.8" x14ac:dyDescent="0.3">
      <c r="A8" s="3" t="s">
        <v>65</v>
      </c>
      <c r="B8" s="1">
        <f>SUMIFS(Invul!I:I,Invul!C:C,A8)</f>
        <v>0</v>
      </c>
      <c r="C8" s="4" t="s">
        <v>70</v>
      </c>
      <c r="D8" s="5">
        <v>10</v>
      </c>
      <c r="E8" s="4" t="s">
        <v>70</v>
      </c>
      <c r="F8" s="6">
        <v>20</v>
      </c>
      <c r="G8" s="2"/>
    </row>
    <row r="9" spans="1:7" x14ac:dyDescent="0.3">
      <c r="A9" s="2"/>
      <c r="B9" s="2"/>
      <c r="C9" s="2"/>
      <c r="D9" s="2"/>
      <c r="E9" s="2"/>
      <c r="F9" s="2"/>
      <c r="G9" s="2"/>
    </row>
  </sheetData>
  <sheetProtection algorithmName="SHA-512" hashValue="kcazgClMd4yNwqurH5jAkJdxDazSoPbzpTm/rckvEDXaic5AaZ3wqGWhy3zCFRuzu9VQS7z2HXI1jN+GHX85hw==" saltValue="K1X6Gm5kcXekb9tNyBBI4Q==" spinCount="100000" sheet="1" objects="1" scenarios="1" selectLockedCells="1" selectUnlockedCells="1"/>
  <mergeCells count="3">
    <mergeCell ref="B1:F1"/>
    <mergeCell ref="B2:F2"/>
    <mergeCell ref="B3:F3"/>
  </mergeCells>
  <conditionalFormatting sqref="B5">
    <cfRule type="cellIs" dxfId="7" priority="7" operator="greaterThan">
      <formula>20</formula>
    </cfRule>
    <cfRule type="cellIs" dxfId="6" priority="8" operator="between">
      <formula>10</formula>
      <formula>20</formula>
    </cfRule>
  </conditionalFormatting>
  <conditionalFormatting sqref="B6">
    <cfRule type="cellIs" dxfId="5" priority="5" operator="greaterThan">
      <formula>5</formula>
    </cfRule>
    <cfRule type="cellIs" dxfId="4" priority="6" operator="between">
      <formula>2</formula>
      <formula>5</formula>
    </cfRule>
  </conditionalFormatting>
  <conditionalFormatting sqref="B7">
    <cfRule type="cellIs" dxfId="3" priority="3" operator="greaterThan">
      <formula>9</formula>
    </cfRule>
    <cfRule type="cellIs" dxfId="2" priority="4" operator="between">
      <formula>3</formula>
      <formula>9</formula>
    </cfRule>
  </conditionalFormatting>
  <conditionalFormatting sqref="B8">
    <cfRule type="cellIs" dxfId="1" priority="1" operator="greaterThan">
      <formula>20</formula>
    </cfRule>
    <cfRule type="cellIs" dxfId="0" priority="2" operator="between">
      <formula>10</formula>
      <formula>20</formula>
    </cfRule>
  </conditionalFormatting>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08594-57C0-44D1-AEF0-E3D6B5659E7D}">
  <dimension ref="A1"/>
  <sheetViews>
    <sheetView workbookViewId="0">
      <selection activeCell="B6" sqref="B6"/>
    </sheetView>
  </sheetViews>
  <sheetFormatPr defaultRowHeight="14.4" x14ac:dyDescent="0.3"/>
  <sheetData>
    <row r="1" spans="1:1" x14ac:dyDescent="0.3">
      <c r="A1" t="s">
        <v>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a1fbae-f40b-455d-92d9-f4aff93327ff">
      <Terms xmlns="http://schemas.microsoft.com/office/infopath/2007/PartnerControls"/>
    </lcf76f155ced4ddcb4097134ff3c332f>
    <TaxCatchAll xmlns="eec0a5da-b169-4ad0-aafb-94c7411a8fc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EE52B9F69562C42BB92CAB8CA81A59A" ma:contentTypeVersion="13" ma:contentTypeDescription="Een nieuw document maken." ma:contentTypeScope="" ma:versionID="2cc193c37c8092b2883948c5b3661560">
  <xsd:schema xmlns:xsd="http://www.w3.org/2001/XMLSchema" xmlns:xs="http://www.w3.org/2001/XMLSchema" xmlns:p="http://schemas.microsoft.com/office/2006/metadata/properties" xmlns:ns2="8aa1fbae-f40b-455d-92d9-f4aff93327ff" xmlns:ns3="eec0a5da-b169-4ad0-aafb-94c7411a8fcf" targetNamespace="http://schemas.microsoft.com/office/2006/metadata/properties" ma:root="true" ma:fieldsID="5ebaacead92471c7a626a4ea2c4f8919" ns2:_="" ns3:_="">
    <xsd:import namespace="8aa1fbae-f40b-455d-92d9-f4aff93327ff"/>
    <xsd:import namespace="eec0a5da-b169-4ad0-aafb-94c7411a8f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a1fbae-f40b-455d-92d9-f4aff93327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f395ac5e-ab42-4d8b-8447-caae71ffdeb5"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c0a5da-b169-4ad0-aafb-94c7411a8f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8c15262-23fa-4004-a5f2-66a3982315d0}" ma:internalName="TaxCatchAll" ma:showField="CatchAllData" ma:web="eec0a5da-b169-4ad0-aafb-94c7411a8f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EBCC99-F6DA-438A-9308-3C7C4DB4D5E4}">
  <ds:schemaRefs>
    <ds:schemaRef ds:uri="http://schemas.microsoft.com/office/2006/metadata/properties"/>
    <ds:schemaRef ds:uri="http://schemas.microsoft.com/office/infopath/2007/PartnerControls"/>
    <ds:schemaRef ds:uri="8aa1fbae-f40b-455d-92d9-f4aff93327ff"/>
    <ds:schemaRef ds:uri="eec0a5da-b169-4ad0-aafb-94c7411a8fcf"/>
  </ds:schemaRefs>
</ds:datastoreItem>
</file>

<file path=customXml/itemProps2.xml><?xml version="1.0" encoding="utf-8"?>
<ds:datastoreItem xmlns:ds="http://schemas.openxmlformats.org/officeDocument/2006/customXml" ds:itemID="{E7A10BE4-0FD8-4472-A421-D8AB6160042A}">
  <ds:schemaRefs>
    <ds:schemaRef ds:uri="http://schemas.microsoft.com/sharepoint/v3/contenttype/forms"/>
  </ds:schemaRefs>
</ds:datastoreItem>
</file>

<file path=customXml/itemProps3.xml><?xml version="1.0" encoding="utf-8"?>
<ds:datastoreItem xmlns:ds="http://schemas.openxmlformats.org/officeDocument/2006/customXml" ds:itemID="{05ED9751-155B-4C49-B2F2-DE1B98F72A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a1fbae-f40b-455d-92d9-f4aff93327ff"/>
    <ds:schemaRef ds:uri="eec0a5da-b169-4ad0-aafb-94c7411a8f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Invul</vt:lpstr>
      <vt:lpstr>Samenvatting</vt:lpstr>
      <vt:lpstr>WW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Laptop Prins</dc:creator>
  <cp:lastModifiedBy>Huisartsenpraktijk Drogeham</cp:lastModifiedBy>
  <dcterms:created xsi:type="dcterms:W3CDTF">2020-11-16T17:53:34Z</dcterms:created>
  <dcterms:modified xsi:type="dcterms:W3CDTF">2024-11-07T14:56:10Z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0x0101005EE52B9F69562C42BB92CAB8CA81A59A</vt:lpwstr>
  </property>
  <property fmtid="{D5CDD505-2E9C-101B-9397-08002B2CF9AE}" pid="3" name="Order">
    <vt:r8>199400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